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thengrcom.sharepoint.com/sites/CDBGWestAppliance/Shared Documents/Pocket Park/Construction Documents/Construction Agreement/"/>
    </mc:Choice>
  </mc:AlternateContent>
  <xr:revisionPtr revIDLastSave="277" documentId="8_{49F27E35-8803-45CA-8D99-BF7BDC7B24BB}" xr6:coauthVersionLast="44" xr6:coauthVersionMax="44" xr10:uidLastSave="{51AD3119-37B2-4F1F-B9E2-5CC48805CC5E}"/>
  <bookViews>
    <workbookView xWindow="-38520" yWindow="-120" windowWidth="38640" windowHeight="2124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9" i="1" l="1"/>
  <c r="A7" i="1"/>
  <c r="A8" i="1" s="1"/>
  <c r="A9" i="1" s="1"/>
  <c r="A11" i="1" s="1"/>
  <c r="A13" i="1" s="1"/>
  <c r="A14" i="1" s="1"/>
  <c r="A15" i="1" s="1"/>
  <c r="A16" i="1" s="1"/>
  <c r="A17" i="1" s="1"/>
  <c r="A18" i="1" s="1"/>
  <c r="A19" i="1" s="1"/>
  <c r="A20" i="1" s="1"/>
  <c r="A22" i="1" s="1"/>
  <c r="A24" i="1" s="1"/>
  <c r="A25" i="1" l="1"/>
  <c r="A26" i="1" s="1"/>
  <c r="A27" i="1" s="1"/>
  <c r="A28" i="1" s="1"/>
  <c r="A29" i="1" s="1"/>
  <c r="A30" i="1" s="1"/>
  <c r="A32" i="1" s="1"/>
  <c r="A34" i="1" s="1"/>
  <c r="A35" i="1" s="1"/>
  <c r="A36" i="1" s="1"/>
  <c r="A37" i="1" s="1"/>
  <c r="A38" i="1" s="1"/>
  <c r="A40" i="1" s="1"/>
  <c r="A41" i="1" s="1"/>
  <c r="A42" i="1" s="1"/>
  <c r="A43" i="1" s="1"/>
  <c r="A44" i="1" s="1"/>
  <c r="A45" i="1" s="1"/>
  <c r="A46" i="1" s="1"/>
  <c r="A47" i="1" s="1"/>
  <c r="A50" i="1" s="1"/>
  <c r="A51" i="1" s="1"/>
  <c r="A52" i="1" s="1"/>
  <c r="A53" i="1" l="1"/>
  <c r="A54" i="1" s="1"/>
  <c r="A55" i="1" s="1"/>
  <c r="A56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9" i="1" s="1"/>
  <c r="A72" i="1" s="1"/>
</calcChain>
</file>

<file path=xl/sharedStrings.xml><?xml version="1.0" encoding="utf-8"?>
<sst xmlns="http://schemas.openxmlformats.org/spreadsheetml/2006/main" count="132" uniqueCount="85">
  <si>
    <t>PROJECT BID SHEET</t>
  </si>
  <si>
    <t>#</t>
  </si>
  <si>
    <t>DESCRIPTION</t>
  </si>
  <si>
    <t>QUAN</t>
  </si>
  <si>
    <t>UNIT</t>
  </si>
  <si>
    <t>UNIT $</t>
  </si>
  <si>
    <t>TOTAL</t>
  </si>
  <si>
    <t>LS</t>
  </si>
  <si>
    <t>SY</t>
  </si>
  <si>
    <t>EA</t>
  </si>
  <si>
    <t>LF</t>
  </si>
  <si>
    <t>TOTAL COST BASE BID:</t>
  </si>
  <si>
    <t>WEST LEGACY PARK AT 327 MAIN STREET</t>
  </si>
  <si>
    <t>CDBG # 16-524</t>
  </si>
  <si>
    <t>PARK ENTRANCE FEATURE</t>
  </si>
  <si>
    <t>REMOVAL OF EXISTING BEAM AND CENTER SUPPORT COLUMN</t>
  </si>
  <si>
    <t>ENTRY COLUMN AND FOUNDATION</t>
  </si>
  <si>
    <t>NEW BEAMS</t>
  </si>
  <si>
    <t>PATCH-CLEANUP OF EXISTING SIDEWALK</t>
  </si>
  <si>
    <t>GRADING</t>
  </si>
  <si>
    <t>REMOVAL AND HAUL-OFF EXISTING, UNCLASSIFIED BASE FOR PAVEMENT, PLANTING AND PLAYGROUND AREAS</t>
  </si>
  <si>
    <t>STORM DRAINAGE</t>
  </si>
  <si>
    <t>6" S&amp;D DRAINAGE PIPE</t>
  </si>
  <si>
    <t>6" S&amp;D DRAINAGE PIPE FOR FUTURE FOUNTAIN</t>
  </si>
  <si>
    <t xml:space="preserve">6" S&amp;D WYE FITTINGS </t>
  </si>
  <si>
    <t>4" PERFORATED PIPE IN PLANTERS WITH SOCK</t>
  </si>
  <si>
    <t>DRAIN INLET AT PLAY AREA</t>
  </si>
  <si>
    <t>6" SQUARE BRASS GRATE DRAIN BASINS IN PAVEMENTS</t>
  </si>
  <si>
    <t>6" ELL FITTINGS FOR DRAIN BASINS AND DRAIN INLETS AT PLAY AREA</t>
  </si>
  <si>
    <t>EACH</t>
  </si>
  <si>
    <t>CONNECT TO EXISTING STORM DRAIN INCL. EXCAVATION, ALLEY CUT AND PATCH, BACKFILL</t>
  </si>
  <si>
    <t>WATER SERVICE</t>
  </si>
  <si>
    <t>ATTACH TO AND EXTEND SERVICE LINE</t>
  </si>
  <si>
    <t>ELECTRICAL SYSTEM AND SITE LIGHTING</t>
  </si>
  <si>
    <t>ELECTRIC SERVICE FROM TRANSFORMER ACROSS ALLEY</t>
  </si>
  <si>
    <t xml:space="preserve">   INCLUDING ALLEY CUT AND PATCH</t>
  </si>
  <si>
    <t>DISTRIBUTION MOUNTING BOARD ON UNISTRUTS</t>
  </si>
  <si>
    <t>1" PVC CONDUITS</t>
  </si>
  <si>
    <t>PEDESTRIAN LIGHTS ON 9 FT POLES</t>
  </si>
  <si>
    <t>GROUND BOXES</t>
  </si>
  <si>
    <t>110v POWER OUTLETS</t>
  </si>
  <si>
    <t>NEW ENCLOSURE  WALLS</t>
  </si>
  <si>
    <t>NORTH SITE WALL, PILASTERS, STEM WALL, FOOTINGS</t>
  </si>
  <si>
    <t>PAVEMENTS</t>
  </si>
  <si>
    <t>CONCRETE PAVEMENT, 6" THICK, INCL 12" STRUCTURAL FILL &amp; THICKENED EDGE</t>
  </si>
  <si>
    <t>SF</t>
  </si>
  <si>
    <t>STAIN FOR RIVER DELTA COLOR</t>
  </si>
  <si>
    <t>STAIN FOR REMAINING PLAZA CONCRETE</t>
  </si>
  <si>
    <t>BACK OF PLAY AREA CONCRETE BLOCK/BARRIER</t>
  </si>
  <si>
    <t>TEMPORARY GRAVEL TO COVER GROUND AT FUTURE BATHROOM</t>
  </si>
  <si>
    <t>SITE FURNITURE, PLAYGROUND &amp; AMENITIES</t>
  </si>
  <si>
    <t>BENCHES, SURFACE MOUNT</t>
  </si>
  <si>
    <t>TRASH / RECYCLE RECEPTACLES, SURFACE MOUNT</t>
  </si>
  <si>
    <t>BIKE RACKS, PURCHASE AND INSTALL 1, SURFACE MOUNT</t>
  </si>
  <si>
    <t>BIKE RACKS, PURCHASE AND DELIVER TO CITY ONLY</t>
  </si>
  <si>
    <t xml:space="preserve">PLAYGROUND FILL, 12" DEPTH, FIBAR/PLAYSOFT </t>
  </si>
  <si>
    <t>CY</t>
  </si>
  <si>
    <t>PLAYGROUND EQUIPMENT - STACKED GFRC TIMBER BALANCE BEAM</t>
  </si>
  <si>
    <t>PLAYGROUND EQUIPMENT - 20" BIRCH GFRC STUMPS (5)</t>
  </si>
  <si>
    <t>PLAYGROUND EQUIPMENT - FUN ROCK-SMALL</t>
  </si>
  <si>
    <t xml:space="preserve">LANDSCAPE </t>
  </si>
  <si>
    <t>PLANTER BACKFILL TOPSOIL</t>
  </si>
  <si>
    <t xml:space="preserve">BOULDERS FOR GROUND LEVEL PLANTERS </t>
  </si>
  <si>
    <t>TREES - EVERGREEN</t>
  </si>
  <si>
    <t>SHRUBS - 5 GAL</t>
  </si>
  <si>
    <t>PERENNIALS - 1 GAL</t>
  </si>
  <si>
    <t>GRASSES - 1 GAL</t>
  </si>
  <si>
    <t>LANDSCAPE SHRUB BED -ROCK MULCH, 3" DEPTH</t>
  </si>
  <si>
    <t>IRRIGATION</t>
  </si>
  <si>
    <t>PVC SLEEVING</t>
  </si>
  <si>
    <t xml:space="preserve">BASIC CONTROLLER  </t>
  </si>
  <si>
    <t>NEMA-3 RATED BOX FOR CONTROLLER</t>
  </si>
  <si>
    <t>BACKFLOW PREVENTOR</t>
  </si>
  <si>
    <t>ZONE VALVE</t>
  </si>
  <si>
    <t>1" PVC PIPE</t>
  </si>
  <si>
    <t>COMPRESSION FITTINGS</t>
  </si>
  <si>
    <t>FLUSH BOXES</t>
  </si>
  <si>
    <t>1/2 INCH TUBING</t>
  </si>
  <si>
    <t>XERI SPRAYS, INCLUDING 1/4" DISTIRBUTION TUBING</t>
  </si>
  <si>
    <t>MISCELLANEOUS</t>
  </si>
  <si>
    <t>F/A MINOR CONTRACT REVISIONS</t>
  </si>
  <si>
    <t>BID ALTERNATE</t>
  </si>
  <si>
    <t>TOTAL COST BID ALTERNATE:</t>
  </si>
  <si>
    <t>TOTAL COST BASE BID + BID ALTERNATE:</t>
  </si>
  <si>
    <t>SOUTH MASONARY WALL SURFACE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</si>
</sst>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8" x14ac:knownFonts="1">
    <font>
      <sz val="11"/>
      <color theme="1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AF1DD"/>
        <bgColor rgb="FFEAF1DD"/>
      </patternFill>
    </fill>
    <fill>
      <patternFill patternType="solid">
        <fgColor indexed="9"/>
        <bgColor indexed="9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" fontId="5" fillId="4" borderId="1" applyFont="0" applyFill="0" applyBorder="0" applyAlignment="0" applyProtection="0"/>
  </cellStyleXfs>
  <cellXfs count="63">
    <xf numFmtId="0" fontId="0" fillId="0" borderId="0" xfId="0" applyFont="1" applyAlignment="1"/>
    <xf numFmtId="0" fontId="3" fillId="3" borderId="2" xfId="0" applyFont="1" applyFill="1" applyBorder="1" applyAlignment="1">
      <alignment horizontal="center"/>
    </xf>
    <xf numFmtId="7" fontId="3" fillId="3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/>
    <xf numFmtId="7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7" fontId="2" fillId="0" borderId="2" xfId="0" applyNumberFormat="1" applyFont="1" applyFill="1" applyBorder="1"/>
    <xf numFmtId="165" fontId="2" fillId="0" borderId="3" xfId="0" applyNumberFormat="1" applyFont="1" applyFill="1" applyBorder="1" applyAlignment="1">
      <alignment horizontal="center"/>
    </xf>
    <xf numFmtId="0" fontId="6" fillId="0" borderId="0" xfId="0" applyFont="1"/>
    <xf numFmtId="0" fontId="2" fillId="0" borderId="0" xfId="0" applyFont="1" applyAlignment="1"/>
    <xf numFmtId="43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7" fontId="7" fillId="0" borderId="2" xfId="0" applyNumberFormat="1" applyFont="1" applyFill="1" applyBorder="1"/>
    <xf numFmtId="3" fontId="4" fillId="0" borderId="2" xfId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3" xfId="0" applyFont="1" applyFill="1" applyBorder="1"/>
    <xf numFmtId="3" fontId="4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2" xfId="0" applyFont="1" applyFill="1" applyBorder="1"/>
    <xf numFmtId="3" fontId="4" fillId="0" borderId="7" xfId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7" fontId="2" fillId="0" borderId="7" xfId="0" applyNumberFormat="1" applyFont="1" applyFill="1" applyBorder="1"/>
    <xf numFmtId="0" fontId="3" fillId="3" borderId="13" xfId="0" applyFont="1" applyFill="1" applyBorder="1" applyAlignment="1">
      <alignment horizontal="center"/>
    </xf>
    <xf numFmtId="7" fontId="3" fillId="3" borderId="14" xfId="0" applyNumberFormat="1" applyFont="1" applyFill="1" applyBorder="1" applyAlignment="1">
      <alignment horizontal="center"/>
    </xf>
    <xf numFmtId="0" fontId="7" fillId="0" borderId="13" xfId="0" applyFont="1" applyFill="1" applyBorder="1"/>
    <xf numFmtId="7" fontId="7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7" fontId="2" fillId="0" borderId="14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7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7" fontId="2" fillId="0" borderId="20" xfId="0" applyNumberFormat="1" applyFont="1" applyFill="1" applyBorder="1" applyAlignment="1">
      <alignment horizontal="center"/>
    </xf>
    <xf numFmtId="7" fontId="3" fillId="0" borderId="14" xfId="0" applyNumberFormat="1" applyFont="1" applyBorder="1" applyAlignment="1">
      <alignment horizontal="center"/>
    </xf>
    <xf numFmtId="7" fontId="2" fillId="0" borderId="14" xfId="0" applyNumberFormat="1" applyFont="1" applyFill="1" applyBorder="1"/>
    <xf numFmtId="0" fontId="2" fillId="0" borderId="15" xfId="0" applyFont="1" applyBorder="1" applyAlignment="1"/>
    <xf numFmtId="0" fontId="2" fillId="0" borderId="16" xfId="0" applyFont="1" applyBorder="1" applyAlignment="1"/>
    <xf numFmtId="7" fontId="3" fillId="0" borderId="4" xfId="0" applyNumberFormat="1" applyFont="1" applyBorder="1" applyAlignment="1">
      <alignment horizontal="right"/>
    </xf>
    <xf numFmtId="7" fontId="3" fillId="0" borderId="5" xfId="0" applyNumberFormat="1" applyFont="1" applyBorder="1" applyAlignment="1">
      <alignment horizontal="right"/>
    </xf>
    <xf numFmtId="7" fontId="3" fillId="0" borderId="6" xfId="0" applyNumberFormat="1" applyFont="1" applyBorder="1" applyAlignment="1">
      <alignment horizontal="right"/>
    </xf>
    <xf numFmtId="7" fontId="3" fillId="0" borderId="2" xfId="0" applyNumberFormat="1" applyFont="1" applyBorder="1" applyAlignment="1">
      <alignment horizontal="right"/>
    </xf>
    <xf numFmtId="7" fontId="3" fillId="0" borderId="3" xfId="0" applyNumberFormat="1" applyFont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3" fillId="2" borderId="11" xfId="0" applyFont="1" applyFill="1" applyBorder="1" applyAlignment="1">
      <alignment horizontal="center"/>
    </xf>
    <xf numFmtId="0" fontId="4" fillId="0" borderId="1" xfId="0" applyFont="1" applyBorder="1"/>
    <xf numFmtId="0" fontId="4" fillId="0" borderId="12" xfId="0" applyFont="1" applyBorder="1"/>
    <xf numFmtId="0" fontId="1" fillId="0" borderId="7" xfId="0" applyFont="1" applyFill="1" applyBorder="1"/>
  </cellXfs>
  <cellStyles count="2">
    <cellStyle name="Comma0" xfId="1" xr:uid="{0BEF63F4-5DC9-4EAB-91DC-C9975CDFE50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29"/>
  <sheetViews>
    <sheetView tabSelected="1" view="pageLayout" topLeftCell="A61" zoomScaleNormal="100" workbookViewId="0">
      <selection activeCell="F76" sqref="F76"/>
    </sheetView>
  </sheetViews>
  <sheetFormatPr defaultColWidth="12.625" defaultRowHeight="15" customHeight="1" x14ac:dyDescent="0.2"/>
  <cols>
    <col min="1" max="1" width="7.625" style="12" customWidth="1"/>
    <col min="2" max="2" width="61.5" style="12" customWidth="1"/>
    <col min="3" max="3" width="11.5" style="12" customWidth="1"/>
    <col min="4" max="4" width="7.625" style="12" customWidth="1"/>
    <col min="5" max="5" width="13.875" style="12" customWidth="1"/>
    <col min="6" max="6" width="32.375" style="12" customWidth="1"/>
    <col min="7" max="26" width="7.625" style="12" customWidth="1"/>
    <col min="27" max="16384" width="12.625" style="12"/>
  </cols>
  <sheetData>
    <row r="1" spans="1:26" ht="15.75" x14ac:dyDescent="0.25">
      <c r="A1" s="56" t="s">
        <v>12</v>
      </c>
      <c r="B1" s="57"/>
      <c r="C1" s="57"/>
      <c r="D1" s="57"/>
      <c r="E1" s="57"/>
      <c r="F1" s="58"/>
      <c r="G1" s="11"/>
      <c r="H1" s="11"/>
    </row>
    <row r="2" spans="1:26" ht="15.75" x14ac:dyDescent="0.25">
      <c r="A2" s="59" t="s">
        <v>13</v>
      </c>
      <c r="B2" s="60"/>
      <c r="C2" s="60"/>
      <c r="D2" s="60"/>
      <c r="E2" s="60"/>
      <c r="F2" s="61"/>
      <c r="G2" s="11"/>
      <c r="H2" s="11"/>
    </row>
    <row r="3" spans="1:26" ht="15.75" x14ac:dyDescent="0.25">
      <c r="A3" s="59" t="s">
        <v>0</v>
      </c>
      <c r="B3" s="60"/>
      <c r="C3" s="60"/>
      <c r="D3" s="60"/>
      <c r="E3" s="60"/>
      <c r="F3" s="61"/>
      <c r="G3" s="11"/>
      <c r="H3" s="11"/>
    </row>
    <row r="4" spans="1:26" ht="15.75" x14ac:dyDescent="0.25">
      <c r="A4" s="31" t="s">
        <v>1</v>
      </c>
      <c r="B4" s="1" t="s">
        <v>2</v>
      </c>
      <c r="C4" s="1" t="s">
        <v>3</v>
      </c>
      <c r="D4" s="1" t="s">
        <v>4</v>
      </c>
      <c r="E4" s="2" t="s">
        <v>5</v>
      </c>
      <c r="F4" s="32" t="s">
        <v>6</v>
      </c>
    </row>
    <row r="5" spans="1:26" ht="15.75" x14ac:dyDescent="0.25">
      <c r="A5" s="33"/>
      <c r="B5" s="3" t="s">
        <v>14</v>
      </c>
      <c r="C5" s="13"/>
      <c r="D5" s="14"/>
      <c r="E5" s="15"/>
      <c r="F5" s="34"/>
      <c r="G5" s="11"/>
      <c r="H5" s="11"/>
    </row>
    <row r="6" spans="1:26" ht="15.75" x14ac:dyDescent="0.25">
      <c r="A6" s="35">
        <v>1</v>
      </c>
      <c r="B6" s="4" t="s">
        <v>15</v>
      </c>
      <c r="C6" s="16">
        <v>1</v>
      </c>
      <c r="D6" s="17" t="s">
        <v>7</v>
      </c>
      <c r="E6" s="5"/>
      <c r="F6" s="36"/>
      <c r="G6" s="11"/>
      <c r="H6" s="11"/>
    </row>
    <row r="7" spans="1:26" ht="15.75" x14ac:dyDescent="0.25">
      <c r="A7" s="35">
        <f>A6+1</f>
        <v>2</v>
      </c>
      <c r="B7" s="4" t="s">
        <v>16</v>
      </c>
      <c r="C7" s="16">
        <v>2</v>
      </c>
      <c r="D7" s="17" t="s">
        <v>9</v>
      </c>
      <c r="E7" s="6"/>
      <c r="F7" s="36"/>
      <c r="G7" s="11"/>
      <c r="H7" s="11"/>
    </row>
    <row r="8" spans="1:26" ht="15.75" x14ac:dyDescent="0.25">
      <c r="A8" s="35">
        <f t="shared" ref="A8:A9" si="0">A7+1</f>
        <v>3</v>
      </c>
      <c r="B8" s="4" t="s">
        <v>17</v>
      </c>
      <c r="C8" s="16">
        <v>2</v>
      </c>
      <c r="D8" s="17" t="s">
        <v>7</v>
      </c>
      <c r="E8" s="6"/>
      <c r="F8" s="36"/>
      <c r="G8" s="11"/>
      <c r="H8" s="11"/>
    </row>
    <row r="9" spans="1:26" ht="15.75" x14ac:dyDescent="0.25">
      <c r="A9" s="35">
        <f t="shared" si="0"/>
        <v>4</v>
      </c>
      <c r="B9" s="4" t="s">
        <v>18</v>
      </c>
      <c r="C9" s="16">
        <v>1</v>
      </c>
      <c r="D9" s="17" t="s">
        <v>7</v>
      </c>
      <c r="E9" s="6"/>
      <c r="F9" s="36"/>
      <c r="G9" s="11"/>
      <c r="H9" s="11"/>
    </row>
    <row r="10" spans="1:26" ht="15.75" x14ac:dyDescent="0.25">
      <c r="A10" s="35"/>
      <c r="B10" s="3" t="s">
        <v>19</v>
      </c>
      <c r="C10" s="18"/>
      <c r="D10" s="19"/>
      <c r="E10" s="6"/>
      <c r="F10" s="37"/>
      <c r="G10" s="11"/>
      <c r="H10" s="11"/>
    </row>
    <row r="11" spans="1:26" ht="15.75" x14ac:dyDescent="0.2">
      <c r="A11" s="35">
        <f>A9+1</f>
        <v>5</v>
      </c>
      <c r="B11" s="4" t="s">
        <v>20</v>
      </c>
      <c r="C11" s="16">
        <v>256</v>
      </c>
      <c r="D11" s="17" t="s">
        <v>8</v>
      </c>
      <c r="E11" s="7"/>
      <c r="F11" s="38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5.75" x14ac:dyDescent="0.25">
      <c r="A12" s="35"/>
      <c r="B12" s="3" t="s">
        <v>21</v>
      </c>
      <c r="C12" s="18"/>
      <c r="D12" s="19"/>
      <c r="E12" s="6"/>
      <c r="F12" s="37"/>
      <c r="G12" s="11"/>
      <c r="H12" s="11"/>
    </row>
    <row r="13" spans="1:26" ht="15.75" x14ac:dyDescent="0.25">
      <c r="A13" s="35">
        <f t="shared" ref="A13" si="1">A11+1</f>
        <v>6</v>
      </c>
      <c r="B13" s="4" t="s">
        <v>22</v>
      </c>
      <c r="C13" s="16">
        <v>140</v>
      </c>
      <c r="D13" s="17" t="s">
        <v>10</v>
      </c>
      <c r="E13" s="6"/>
      <c r="F13" s="37"/>
      <c r="G13" s="11"/>
      <c r="H13" s="11"/>
    </row>
    <row r="14" spans="1:26" ht="15.75" x14ac:dyDescent="0.25">
      <c r="A14" s="35">
        <f>A13+1</f>
        <v>7</v>
      </c>
      <c r="B14" s="4" t="s">
        <v>23</v>
      </c>
      <c r="C14" s="16">
        <v>20</v>
      </c>
      <c r="D14" s="17" t="s">
        <v>10</v>
      </c>
      <c r="E14" s="6"/>
      <c r="F14" s="37"/>
      <c r="G14" s="11"/>
      <c r="H14" s="11"/>
    </row>
    <row r="15" spans="1:26" ht="15.75" x14ac:dyDescent="0.25">
      <c r="A15" s="35">
        <f t="shared" ref="A15:A20" si="2">A14+1</f>
        <v>8</v>
      </c>
      <c r="B15" s="4" t="s">
        <v>24</v>
      </c>
      <c r="C15" s="16">
        <v>5</v>
      </c>
      <c r="D15" s="17" t="s">
        <v>10</v>
      </c>
      <c r="E15" s="6"/>
      <c r="F15" s="37"/>
      <c r="G15" s="11"/>
      <c r="H15" s="11"/>
    </row>
    <row r="16" spans="1:26" ht="15.75" x14ac:dyDescent="0.25">
      <c r="A16" s="35">
        <f t="shared" si="2"/>
        <v>9</v>
      </c>
      <c r="B16" s="4" t="s">
        <v>25</v>
      </c>
      <c r="C16" s="16">
        <v>160</v>
      </c>
      <c r="D16" s="17" t="s">
        <v>10</v>
      </c>
      <c r="E16" s="6"/>
      <c r="F16" s="37"/>
      <c r="G16" s="11"/>
      <c r="H16" s="11"/>
    </row>
    <row r="17" spans="1:8" ht="15.75" x14ac:dyDescent="0.25">
      <c r="A17" s="35">
        <f t="shared" si="2"/>
        <v>10</v>
      </c>
      <c r="B17" s="4" t="s">
        <v>26</v>
      </c>
      <c r="C17" s="16">
        <v>2</v>
      </c>
      <c r="D17" s="17" t="s">
        <v>29</v>
      </c>
      <c r="E17" s="6"/>
      <c r="F17" s="37"/>
      <c r="G17" s="11"/>
      <c r="H17" s="11"/>
    </row>
    <row r="18" spans="1:8" ht="15.75" x14ac:dyDescent="0.25">
      <c r="A18" s="35">
        <f t="shared" si="2"/>
        <v>11</v>
      </c>
      <c r="B18" s="4" t="s">
        <v>27</v>
      </c>
      <c r="C18" s="16">
        <v>3</v>
      </c>
      <c r="D18" s="17" t="s">
        <v>29</v>
      </c>
      <c r="E18" s="6"/>
      <c r="F18" s="37"/>
      <c r="G18" s="11"/>
      <c r="H18" s="11"/>
    </row>
    <row r="19" spans="1:8" ht="15.75" customHeight="1" x14ac:dyDescent="0.25">
      <c r="A19" s="35">
        <f t="shared" si="2"/>
        <v>12</v>
      </c>
      <c r="B19" s="4" t="s">
        <v>28</v>
      </c>
      <c r="C19" s="16">
        <v>5</v>
      </c>
      <c r="D19" s="17" t="s">
        <v>29</v>
      </c>
      <c r="E19" s="7"/>
      <c r="F19" s="38"/>
      <c r="G19" s="11"/>
      <c r="H19" s="11"/>
    </row>
    <row r="20" spans="1:8" ht="30.75" x14ac:dyDescent="0.25">
      <c r="A20" s="35">
        <f t="shared" si="2"/>
        <v>13</v>
      </c>
      <c r="B20" s="21" t="s">
        <v>30</v>
      </c>
      <c r="C20" s="16">
        <v>1</v>
      </c>
      <c r="D20" s="17" t="s">
        <v>7</v>
      </c>
      <c r="E20" s="7"/>
      <c r="F20" s="38"/>
      <c r="G20" s="11"/>
      <c r="H20" s="11"/>
    </row>
    <row r="21" spans="1:8" ht="15.75" x14ac:dyDescent="0.25">
      <c r="A21" s="35"/>
      <c r="B21" s="3" t="s">
        <v>31</v>
      </c>
      <c r="C21" s="22"/>
      <c r="D21" s="22"/>
      <c r="E21" s="8"/>
      <c r="F21" s="39"/>
      <c r="G21" s="11"/>
      <c r="H21" s="11"/>
    </row>
    <row r="22" spans="1:8" ht="15.75" x14ac:dyDescent="0.25">
      <c r="A22" s="35">
        <f>A20+1</f>
        <v>14</v>
      </c>
      <c r="B22" s="4" t="s">
        <v>32</v>
      </c>
      <c r="C22" s="16">
        <v>100</v>
      </c>
      <c r="D22" s="17" t="s">
        <v>10</v>
      </c>
      <c r="E22" s="8"/>
      <c r="F22" s="39"/>
      <c r="G22" s="11"/>
      <c r="H22" s="11"/>
    </row>
    <row r="23" spans="1:8" ht="15.75" x14ac:dyDescent="0.25">
      <c r="A23" s="35"/>
      <c r="B23" s="3" t="s">
        <v>33</v>
      </c>
      <c r="C23" s="22"/>
      <c r="D23" s="22"/>
      <c r="E23" s="8"/>
      <c r="F23" s="39"/>
      <c r="G23" s="11"/>
      <c r="H23" s="11"/>
    </row>
    <row r="24" spans="1:8" ht="15.75" x14ac:dyDescent="0.25">
      <c r="A24" s="35">
        <f>A22+1</f>
        <v>15</v>
      </c>
      <c r="B24" s="4" t="s">
        <v>34</v>
      </c>
      <c r="C24" s="16">
        <v>1</v>
      </c>
      <c r="D24" s="17" t="s">
        <v>7</v>
      </c>
      <c r="E24" s="8"/>
      <c r="F24" s="39"/>
      <c r="G24" s="11"/>
      <c r="H24" s="11"/>
    </row>
    <row r="25" spans="1:8" ht="15.75" x14ac:dyDescent="0.25">
      <c r="A25" s="35">
        <f>A24+1</f>
        <v>16</v>
      </c>
      <c r="B25" s="4" t="s">
        <v>35</v>
      </c>
      <c r="C25" s="16">
        <v>1</v>
      </c>
      <c r="D25" s="17" t="s">
        <v>7</v>
      </c>
      <c r="E25" s="8"/>
      <c r="F25" s="39"/>
      <c r="G25" s="11"/>
      <c r="H25" s="11"/>
    </row>
    <row r="26" spans="1:8" ht="15.75" x14ac:dyDescent="0.25">
      <c r="A26" s="35">
        <f t="shared" ref="A26:A30" si="3">A25+1</f>
        <v>17</v>
      </c>
      <c r="B26" s="4" t="s">
        <v>36</v>
      </c>
      <c r="C26" s="16">
        <v>1</v>
      </c>
      <c r="D26" s="17" t="s">
        <v>7</v>
      </c>
      <c r="E26" s="8"/>
      <c r="F26" s="39"/>
      <c r="G26" s="11"/>
      <c r="H26" s="11"/>
    </row>
    <row r="27" spans="1:8" ht="15.75" x14ac:dyDescent="0.25">
      <c r="A27" s="35">
        <f t="shared" si="3"/>
        <v>18</v>
      </c>
      <c r="B27" s="4" t="s">
        <v>37</v>
      </c>
      <c r="C27" s="16">
        <v>640</v>
      </c>
      <c r="D27" s="17" t="s">
        <v>10</v>
      </c>
      <c r="E27" s="8"/>
      <c r="F27" s="39"/>
      <c r="G27" s="11"/>
      <c r="H27" s="11"/>
    </row>
    <row r="28" spans="1:8" ht="15.75" x14ac:dyDescent="0.25">
      <c r="A28" s="35">
        <f t="shared" si="3"/>
        <v>19</v>
      </c>
      <c r="B28" s="4" t="s">
        <v>38</v>
      </c>
      <c r="C28" s="16">
        <v>7</v>
      </c>
      <c r="D28" s="17" t="s">
        <v>9</v>
      </c>
      <c r="E28" s="8"/>
      <c r="F28" s="39"/>
      <c r="G28" s="11"/>
      <c r="H28" s="11"/>
    </row>
    <row r="29" spans="1:8" ht="15.75" x14ac:dyDescent="0.25">
      <c r="A29" s="35">
        <f t="shared" si="3"/>
        <v>20</v>
      </c>
      <c r="B29" s="4" t="s">
        <v>39</v>
      </c>
      <c r="C29" s="16">
        <v>6</v>
      </c>
      <c r="D29" s="17" t="s">
        <v>9</v>
      </c>
      <c r="E29" s="8"/>
      <c r="F29" s="39"/>
      <c r="G29" s="11"/>
      <c r="H29" s="11"/>
    </row>
    <row r="30" spans="1:8" ht="15.75" x14ac:dyDescent="0.25">
      <c r="A30" s="35">
        <f t="shared" si="3"/>
        <v>21</v>
      </c>
      <c r="B30" s="4" t="s">
        <v>40</v>
      </c>
      <c r="C30" s="16">
        <v>4</v>
      </c>
      <c r="D30" s="17" t="s">
        <v>9</v>
      </c>
      <c r="E30" s="8"/>
      <c r="F30" s="39"/>
      <c r="G30" s="11"/>
      <c r="H30" s="11"/>
    </row>
    <row r="31" spans="1:8" ht="15.75" x14ac:dyDescent="0.25">
      <c r="A31" s="35"/>
      <c r="B31" s="3" t="s">
        <v>41</v>
      </c>
      <c r="C31" s="22"/>
      <c r="D31" s="22"/>
      <c r="E31" s="8"/>
      <c r="F31" s="39"/>
      <c r="G31" s="11"/>
      <c r="H31" s="11"/>
    </row>
    <row r="32" spans="1:8" ht="15.75" x14ac:dyDescent="0.25">
      <c r="A32" s="35">
        <f>A30+1</f>
        <v>22</v>
      </c>
      <c r="B32" s="4" t="s">
        <v>42</v>
      </c>
      <c r="C32" s="16">
        <v>1</v>
      </c>
      <c r="D32" s="17" t="s">
        <v>7</v>
      </c>
      <c r="E32" s="8"/>
      <c r="F32" s="39"/>
      <c r="G32" s="11"/>
      <c r="H32" s="11"/>
    </row>
    <row r="33" spans="1:8" ht="15.75" x14ac:dyDescent="0.25">
      <c r="A33" s="35"/>
      <c r="B33" s="3" t="s">
        <v>43</v>
      </c>
      <c r="C33" s="22"/>
      <c r="D33" s="22"/>
      <c r="E33" s="8"/>
      <c r="F33" s="39"/>
      <c r="G33" s="11"/>
      <c r="H33" s="11"/>
    </row>
    <row r="34" spans="1:8" ht="15.75" customHeight="1" x14ac:dyDescent="0.25">
      <c r="A34" s="35">
        <f>A32+1</f>
        <v>23</v>
      </c>
      <c r="B34" s="4" t="s">
        <v>44</v>
      </c>
      <c r="C34" s="16">
        <v>3235</v>
      </c>
      <c r="D34" s="17" t="s">
        <v>45</v>
      </c>
      <c r="E34" s="7"/>
      <c r="F34" s="36"/>
      <c r="G34" s="23"/>
      <c r="H34" s="23"/>
    </row>
    <row r="35" spans="1:8" ht="15.75" customHeight="1" x14ac:dyDescent="0.25">
      <c r="A35" s="35">
        <f>A34+1</f>
        <v>24</v>
      </c>
      <c r="B35" s="4" t="s">
        <v>46</v>
      </c>
      <c r="C35" s="16">
        <v>605</v>
      </c>
      <c r="D35" s="17" t="s">
        <v>45</v>
      </c>
      <c r="E35" s="7"/>
      <c r="F35" s="40"/>
      <c r="G35" s="11"/>
      <c r="H35" s="11"/>
    </row>
    <row r="36" spans="1:8" ht="15.75" customHeight="1" x14ac:dyDescent="0.2">
      <c r="A36" s="35">
        <f t="shared" ref="A36:A38" si="4">A35+1</f>
        <v>25</v>
      </c>
      <c r="B36" s="4" t="s">
        <v>47</v>
      </c>
      <c r="C36" s="16">
        <v>2630</v>
      </c>
      <c r="D36" s="17" t="s">
        <v>45</v>
      </c>
      <c r="E36" s="6"/>
      <c r="F36" s="36"/>
    </row>
    <row r="37" spans="1:8" ht="15.75" customHeight="1" x14ac:dyDescent="0.2">
      <c r="A37" s="35">
        <f t="shared" si="4"/>
        <v>26</v>
      </c>
      <c r="B37" s="4" t="s">
        <v>48</v>
      </c>
      <c r="C37" s="16">
        <v>55</v>
      </c>
      <c r="D37" s="17" t="s">
        <v>10</v>
      </c>
      <c r="E37" s="6"/>
      <c r="F37" s="36"/>
    </row>
    <row r="38" spans="1:8" ht="15.75" customHeight="1" x14ac:dyDescent="0.25">
      <c r="A38" s="35">
        <f t="shared" si="4"/>
        <v>27</v>
      </c>
      <c r="B38" s="4" t="s">
        <v>49</v>
      </c>
      <c r="C38" s="16">
        <v>1500</v>
      </c>
      <c r="D38" s="17" t="s">
        <v>45</v>
      </c>
      <c r="E38" s="6"/>
      <c r="F38" s="36"/>
      <c r="G38" s="11"/>
      <c r="H38" s="11"/>
    </row>
    <row r="39" spans="1:8" ht="15.75" x14ac:dyDescent="0.25">
      <c r="A39" s="35"/>
      <c r="B39" s="3" t="s">
        <v>50</v>
      </c>
      <c r="C39" s="16"/>
      <c r="D39" s="17"/>
      <c r="E39" s="6"/>
      <c r="F39" s="36"/>
      <c r="G39" s="11"/>
      <c r="H39" s="11"/>
    </row>
    <row r="40" spans="1:8" ht="15.75" x14ac:dyDescent="0.25">
      <c r="A40" s="35">
        <f>A38+1</f>
        <v>28</v>
      </c>
      <c r="B40" s="4" t="s">
        <v>51</v>
      </c>
      <c r="C40" s="16">
        <v>4</v>
      </c>
      <c r="D40" s="17" t="s">
        <v>29</v>
      </c>
      <c r="E40" s="6"/>
      <c r="F40" s="36"/>
      <c r="G40" s="11"/>
      <c r="H40" s="11"/>
    </row>
    <row r="41" spans="1:8" ht="15.75" x14ac:dyDescent="0.25">
      <c r="A41" s="35">
        <f>A40+1</f>
        <v>29</v>
      </c>
      <c r="B41" s="4" t="s">
        <v>52</v>
      </c>
      <c r="C41" s="16">
        <v>2</v>
      </c>
      <c r="D41" s="17" t="s">
        <v>29</v>
      </c>
      <c r="E41" s="6"/>
      <c r="F41" s="36"/>
      <c r="G41" s="11"/>
      <c r="H41" s="11"/>
    </row>
    <row r="42" spans="1:8" ht="15.75" x14ac:dyDescent="0.25">
      <c r="A42" s="35">
        <f t="shared" ref="A42:A47" si="5">A41+1</f>
        <v>30</v>
      </c>
      <c r="B42" s="4" t="s">
        <v>53</v>
      </c>
      <c r="C42" s="16">
        <v>1</v>
      </c>
      <c r="D42" s="17" t="s">
        <v>7</v>
      </c>
      <c r="E42" s="6"/>
      <c r="F42" s="36"/>
      <c r="G42" s="11"/>
      <c r="H42" s="11"/>
    </row>
    <row r="43" spans="1:8" ht="15.75" x14ac:dyDescent="0.25">
      <c r="A43" s="35">
        <f t="shared" si="5"/>
        <v>31</v>
      </c>
      <c r="B43" s="4" t="s">
        <v>54</v>
      </c>
      <c r="C43" s="16">
        <v>1</v>
      </c>
      <c r="D43" s="17" t="s">
        <v>7</v>
      </c>
      <c r="E43" s="6"/>
      <c r="F43" s="36"/>
      <c r="G43" s="11"/>
      <c r="H43" s="11"/>
    </row>
    <row r="44" spans="1:8" ht="15.75" x14ac:dyDescent="0.25">
      <c r="A44" s="35">
        <f t="shared" si="5"/>
        <v>32</v>
      </c>
      <c r="B44" s="4" t="s">
        <v>55</v>
      </c>
      <c r="C44" s="16">
        <v>30</v>
      </c>
      <c r="D44" s="17" t="s">
        <v>56</v>
      </c>
      <c r="E44" s="6"/>
      <c r="F44" s="36"/>
      <c r="G44" s="11"/>
      <c r="H44" s="11"/>
    </row>
    <row r="45" spans="1:8" ht="15.75" x14ac:dyDescent="0.25">
      <c r="A45" s="35">
        <f t="shared" si="5"/>
        <v>33</v>
      </c>
      <c r="B45" s="4" t="s">
        <v>57</v>
      </c>
      <c r="C45" s="16">
        <v>1</v>
      </c>
      <c r="D45" s="17" t="s">
        <v>7</v>
      </c>
      <c r="E45" s="6"/>
      <c r="F45" s="36"/>
      <c r="G45" s="11"/>
      <c r="H45" s="11"/>
    </row>
    <row r="46" spans="1:8" ht="15.75" x14ac:dyDescent="0.25">
      <c r="A46" s="35">
        <f t="shared" si="5"/>
        <v>34</v>
      </c>
      <c r="B46" s="4" t="s">
        <v>58</v>
      </c>
      <c r="C46" s="16">
        <v>1</v>
      </c>
      <c r="D46" s="17" t="s">
        <v>7</v>
      </c>
      <c r="E46" s="6"/>
      <c r="F46" s="36"/>
      <c r="G46" s="11"/>
      <c r="H46" s="11"/>
    </row>
    <row r="47" spans="1:8" ht="15.75" x14ac:dyDescent="0.25">
      <c r="A47" s="35">
        <f t="shared" si="5"/>
        <v>35</v>
      </c>
      <c r="B47" s="4" t="s">
        <v>59</v>
      </c>
      <c r="C47" s="16">
        <v>1</v>
      </c>
      <c r="D47" s="17" t="s">
        <v>7</v>
      </c>
      <c r="E47" s="6"/>
      <c r="F47" s="36"/>
      <c r="G47" s="11"/>
      <c r="H47" s="11"/>
    </row>
    <row r="48" spans="1:8" ht="15.75" x14ac:dyDescent="0.25">
      <c r="A48" s="35"/>
      <c r="B48" s="4"/>
      <c r="C48" s="16"/>
      <c r="D48" s="17"/>
      <c r="E48" s="6"/>
      <c r="F48" s="36"/>
      <c r="G48" s="11"/>
      <c r="H48" s="11"/>
    </row>
    <row r="49" spans="1:8" ht="15.75" x14ac:dyDescent="0.25">
      <c r="A49" s="35"/>
      <c r="B49" s="3" t="s">
        <v>60</v>
      </c>
      <c r="C49" s="16"/>
      <c r="D49" s="17"/>
      <c r="E49" s="6"/>
      <c r="F49" s="36"/>
      <c r="G49" s="11"/>
      <c r="H49" s="11"/>
    </row>
    <row r="50" spans="1:8" ht="15.75" x14ac:dyDescent="0.25">
      <c r="A50" s="35">
        <f>A47+1</f>
        <v>36</v>
      </c>
      <c r="B50" s="4" t="s">
        <v>61</v>
      </c>
      <c r="C50" s="16">
        <v>43</v>
      </c>
      <c r="D50" s="17" t="s">
        <v>56</v>
      </c>
      <c r="E50" s="6"/>
      <c r="F50" s="36"/>
      <c r="G50" s="11"/>
      <c r="H50" s="11"/>
    </row>
    <row r="51" spans="1:8" ht="15.75" x14ac:dyDescent="0.25">
      <c r="A51" s="35">
        <f t="shared" ref="A51:A56" si="6">A50+1</f>
        <v>37</v>
      </c>
      <c r="B51" s="4" t="s">
        <v>62</v>
      </c>
      <c r="C51" s="16">
        <v>20</v>
      </c>
      <c r="D51" s="17" t="s">
        <v>9</v>
      </c>
      <c r="E51" s="6"/>
      <c r="F51" s="36"/>
      <c r="G51" s="11"/>
      <c r="H51" s="11"/>
    </row>
    <row r="52" spans="1:8" ht="15.75" x14ac:dyDescent="0.25">
      <c r="A52" s="35">
        <f t="shared" si="6"/>
        <v>38</v>
      </c>
      <c r="B52" s="4" t="s">
        <v>63</v>
      </c>
      <c r="C52" s="16">
        <v>1</v>
      </c>
      <c r="D52" s="17" t="s">
        <v>9</v>
      </c>
      <c r="E52" s="6"/>
      <c r="F52" s="36"/>
      <c r="G52" s="11"/>
      <c r="H52" s="11"/>
    </row>
    <row r="53" spans="1:8" ht="15.75" x14ac:dyDescent="0.25">
      <c r="A53" s="35">
        <f t="shared" si="6"/>
        <v>39</v>
      </c>
      <c r="B53" s="4" t="s">
        <v>64</v>
      </c>
      <c r="C53" s="16">
        <v>12</v>
      </c>
      <c r="D53" s="17" t="s">
        <v>9</v>
      </c>
      <c r="E53" s="6"/>
      <c r="F53" s="36"/>
      <c r="G53" s="11"/>
      <c r="H53" s="11"/>
    </row>
    <row r="54" spans="1:8" ht="15.75" x14ac:dyDescent="0.25">
      <c r="A54" s="35">
        <f t="shared" si="6"/>
        <v>40</v>
      </c>
      <c r="B54" s="4" t="s">
        <v>65</v>
      </c>
      <c r="C54" s="16">
        <v>24</v>
      </c>
      <c r="D54" s="17" t="s">
        <v>9</v>
      </c>
      <c r="E54" s="6"/>
      <c r="F54" s="36"/>
      <c r="G54" s="11"/>
      <c r="H54" s="11"/>
    </row>
    <row r="55" spans="1:8" ht="15.75" x14ac:dyDescent="0.25">
      <c r="A55" s="35">
        <f t="shared" si="6"/>
        <v>41</v>
      </c>
      <c r="B55" s="4" t="s">
        <v>66</v>
      </c>
      <c r="C55" s="16">
        <v>6</v>
      </c>
      <c r="D55" s="17" t="s">
        <v>9</v>
      </c>
      <c r="E55" s="6"/>
      <c r="F55" s="36"/>
      <c r="G55" s="11"/>
      <c r="H55" s="11"/>
    </row>
    <row r="56" spans="1:8" ht="15.75" x14ac:dyDescent="0.25">
      <c r="A56" s="35">
        <f t="shared" si="6"/>
        <v>42</v>
      </c>
      <c r="B56" s="4" t="s">
        <v>67</v>
      </c>
      <c r="C56" s="16">
        <v>580</v>
      </c>
      <c r="D56" s="17" t="s">
        <v>45</v>
      </c>
      <c r="E56" s="6"/>
      <c r="F56" s="36"/>
      <c r="G56" s="11"/>
      <c r="H56" s="11"/>
    </row>
    <row r="57" spans="1:8" ht="15.75" x14ac:dyDescent="0.25">
      <c r="A57" s="35"/>
      <c r="B57" s="3" t="s">
        <v>68</v>
      </c>
      <c r="C57" s="16"/>
      <c r="D57" s="17"/>
      <c r="E57" s="6"/>
      <c r="F57" s="36"/>
      <c r="G57" s="11"/>
      <c r="H57" s="11"/>
    </row>
    <row r="58" spans="1:8" ht="15.75" x14ac:dyDescent="0.25">
      <c r="A58" s="35">
        <f>A56+1</f>
        <v>43</v>
      </c>
      <c r="B58" s="4" t="s">
        <v>69</v>
      </c>
      <c r="C58" s="16">
        <v>100</v>
      </c>
      <c r="D58" s="17" t="s">
        <v>10</v>
      </c>
      <c r="E58" s="6"/>
      <c r="F58" s="36"/>
      <c r="G58" s="11"/>
      <c r="H58" s="11"/>
    </row>
    <row r="59" spans="1:8" ht="15.75" x14ac:dyDescent="0.25">
      <c r="A59" s="35">
        <f t="shared" ref="A59:A64" si="7">A58+1</f>
        <v>44</v>
      </c>
      <c r="B59" s="4" t="s">
        <v>70</v>
      </c>
      <c r="C59" s="16">
        <v>1</v>
      </c>
      <c r="D59" s="17" t="s">
        <v>9</v>
      </c>
      <c r="E59" s="6"/>
      <c r="F59" s="36"/>
      <c r="G59" s="11"/>
      <c r="H59" s="11"/>
    </row>
    <row r="60" spans="1:8" ht="15.75" x14ac:dyDescent="0.25">
      <c r="A60" s="35">
        <f t="shared" si="7"/>
        <v>45</v>
      </c>
      <c r="B60" s="4" t="s">
        <v>71</v>
      </c>
      <c r="C60" s="16">
        <v>1</v>
      </c>
      <c r="D60" s="17" t="s">
        <v>9</v>
      </c>
      <c r="E60" s="6"/>
      <c r="F60" s="36"/>
      <c r="G60" s="11"/>
      <c r="H60" s="11"/>
    </row>
    <row r="61" spans="1:8" ht="15.75" x14ac:dyDescent="0.25">
      <c r="A61" s="35">
        <f t="shared" si="7"/>
        <v>46</v>
      </c>
      <c r="B61" s="4" t="s">
        <v>72</v>
      </c>
      <c r="C61" s="16">
        <v>1</v>
      </c>
      <c r="D61" s="17" t="s">
        <v>9</v>
      </c>
      <c r="E61" s="6"/>
      <c r="F61" s="36"/>
      <c r="G61" s="11"/>
      <c r="H61" s="11"/>
    </row>
    <row r="62" spans="1:8" ht="15.75" x14ac:dyDescent="0.25">
      <c r="A62" s="35">
        <f t="shared" si="7"/>
        <v>47</v>
      </c>
      <c r="B62" s="4" t="s">
        <v>73</v>
      </c>
      <c r="C62" s="16">
        <v>3</v>
      </c>
      <c r="D62" s="17" t="s">
        <v>9</v>
      </c>
      <c r="E62" s="6"/>
      <c r="F62" s="36"/>
      <c r="G62" s="11"/>
      <c r="H62" s="11"/>
    </row>
    <row r="63" spans="1:8" ht="15.75" x14ac:dyDescent="0.25">
      <c r="A63" s="35">
        <f t="shared" si="7"/>
        <v>48</v>
      </c>
      <c r="B63" s="4" t="s">
        <v>74</v>
      </c>
      <c r="C63" s="16">
        <v>160</v>
      </c>
      <c r="D63" s="17" t="s">
        <v>10</v>
      </c>
      <c r="E63" s="6"/>
      <c r="F63" s="36"/>
      <c r="G63" s="11"/>
      <c r="H63" s="11"/>
    </row>
    <row r="64" spans="1:8" ht="15.75" x14ac:dyDescent="0.25">
      <c r="A64" s="35">
        <f t="shared" si="7"/>
        <v>49</v>
      </c>
      <c r="B64" s="4" t="s">
        <v>75</v>
      </c>
      <c r="C64" s="16">
        <v>3</v>
      </c>
      <c r="D64" s="17" t="s">
        <v>9</v>
      </c>
      <c r="E64" s="6"/>
      <c r="F64" s="36"/>
      <c r="G64" s="11"/>
      <c r="H64" s="11"/>
    </row>
    <row r="65" spans="1:8" ht="15.75" x14ac:dyDescent="0.25">
      <c r="A65" s="35">
        <f t="shared" ref="A65:A67" si="8">A64+1</f>
        <v>50</v>
      </c>
      <c r="B65" s="4" t="s">
        <v>76</v>
      </c>
      <c r="C65" s="16">
        <v>2</v>
      </c>
      <c r="D65" s="17" t="s">
        <v>9</v>
      </c>
      <c r="E65" s="6"/>
      <c r="F65" s="36"/>
      <c r="G65" s="11"/>
      <c r="H65" s="11"/>
    </row>
    <row r="66" spans="1:8" ht="15.75" x14ac:dyDescent="0.25">
      <c r="A66" s="35">
        <f t="shared" si="8"/>
        <v>51</v>
      </c>
      <c r="B66" s="4" t="s">
        <v>77</v>
      </c>
      <c r="C66" s="16">
        <v>150</v>
      </c>
      <c r="D66" s="17" t="s">
        <v>10</v>
      </c>
      <c r="E66" s="6"/>
      <c r="F66" s="36"/>
      <c r="G66" s="11"/>
      <c r="H66" s="11"/>
    </row>
    <row r="67" spans="1:8" ht="15.75" x14ac:dyDescent="0.25">
      <c r="A67" s="35">
        <f t="shared" si="8"/>
        <v>52</v>
      </c>
      <c r="B67" s="4" t="s">
        <v>78</v>
      </c>
      <c r="C67" s="16">
        <v>102</v>
      </c>
      <c r="D67" s="17" t="s">
        <v>9</v>
      </c>
      <c r="E67" s="6"/>
      <c r="F67" s="36"/>
      <c r="G67" s="11"/>
      <c r="H67" s="11"/>
    </row>
    <row r="68" spans="1:8" ht="15.75" x14ac:dyDescent="0.25">
      <c r="A68" s="35"/>
      <c r="B68" s="3" t="s">
        <v>79</v>
      </c>
      <c r="C68" s="16"/>
      <c r="D68" s="17"/>
      <c r="E68" s="6"/>
      <c r="F68" s="36"/>
      <c r="G68" s="11"/>
      <c r="H68" s="11"/>
    </row>
    <row r="69" spans="1:8" ht="16.5" thickBot="1" x14ac:dyDescent="0.3">
      <c r="A69" s="41">
        <f>A67+1</f>
        <v>53</v>
      </c>
      <c r="B69" s="24" t="s">
        <v>80</v>
      </c>
      <c r="C69" s="25">
        <v>1</v>
      </c>
      <c r="D69" s="26" t="s">
        <v>7</v>
      </c>
      <c r="E69" s="10">
        <v>20000</v>
      </c>
      <c r="F69" s="42">
        <f>E69*C69</f>
        <v>20000</v>
      </c>
      <c r="G69" s="11"/>
      <c r="H69" s="11"/>
    </row>
    <row r="70" spans="1:8" ht="15.75" x14ac:dyDescent="0.25">
      <c r="A70" s="43"/>
      <c r="B70" s="51" t="s">
        <v>11</v>
      </c>
      <c r="C70" s="52"/>
      <c r="D70" s="52"/>
      <c r="E70" s="53"/>
      <c r="F70" s="44"/>
      <c r="G70" s="11"/>
      <c r="H70" s="11"/>
    </row>
    <row r="71" spans="1:8" ht="15.75" x14ac:dyDescent="0.25">
      <c r="A71" s="35"/>
      <c r="B71" s="3" t="s">
        <v>81</v>
      </c>
      <c r="C71" s="16"/>
      <c r="D71" s="17"/>
      <c r="E71" s="6"/>
      <c r="F71" s="36"/>
      <c r="G71" s="11"/>
      <c r="H71" s="11"/>
    </row>
    <row r="72" spans="1:8" ht="15.75" customHeight="1" x14ac:dyDescent="0.25">
      <c r="A72" s="45">
        <f>A69+1</f>
        <v>54</v>
      </c>
      <c r="B72" s="62" t="s">
        <v>84</v>
      </c>
      <c r="C72" s="28">
        <v>1250</v>
      </c>
      <c r="D72" s="29" t="s">
        <v>45</v>
      </c>
      <c r="E72" s="30"/>
      <c r="F72" s="46"/>
      <c r="G72" s="11"/>
      <c r="H72" s="11"/>
    </row>
    <row r="73" spans="1:8" ht="15.75" customHeight="1" x14ac:dyDescent="0.25">
      <c r="A73" s="35"/>
      <c r="B73" s="54" t="s">
        <v>82</v>
      </c>
      <c r="C73" s="54"/>
      <c r="D73" s="54"/>
      <c r="E73" s="54"/>
      <c r="F73" s="47"/>
      <c r="G73" s="11"/>
      <c r="H73" s="11"/>
    </row>
    <row r="74" spans="1:8" ht="15.75" customHeight="1" x14ac:dyDescent="0.25">
      <c r="A74" s="35"/>
      <c r="B74" s="27"/>
      <c r="C74" s="19"/>
      <c r="D74" s="19"/>
      <c r="E74" s="9"/>
      <c r="F74" s="48"/>
      <c r="G74" s="11"/>
      <c r="H74" s="11"/>
    </row>
    <row r="75" spans="1:8" ht="15" customHeight="1" thickBot="1" x14ac:dyDescent="0.3">
      <c r="A75" s="49"/>
      <c r="B75" s="55" t="s">
        <v>83</v>
      </c>
      <c r="C75" s="55"/>
      <c r="D75" s="55"/>
      <c r="E75" s="55"/>
      <c r="F75" s="50"/>
    </row>
    <row r="76" spans="1:8" ht="15.75" customHeight="1" x14ac:dyDescent="0.2"/>
    <row r="77" spans="1:8" ht="15.75" customHeight="1" x14ac:dyDescent="0.2"/>
    <row r="78" spans="1:8" ht="15.75" customHeight="1" x14ac:dyDescent="0.2"/>
    <row r="79" spans="1:8" ht="15.75" customHeight="1" x14ac:dyDescent="0.2"/>
    <row r="80" spans="1:8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</sheetData>
  <mergeCells count="6">
    <mergeCell ref="B70:E70"/>
    <mergeCell ref="B73:E73"/>
    <mergeCell ref="B75:E75"/>
    <mergeCell ref="A1:F1"/>
    <mergeCell ref="A2:F2"/>
    <mergeCell ref="A3:F3"/>
  </mergeCells>
  <printOptions gridLines="1"/>
  <pageMargins left="0.5" right="0.5" top="1.25" bottom="0.75" header="0.5" footer="0.3"/>
  <pageSetup scale="65" fitToHeight="3" orientation="portrait" r:id="rId1"/>
  <headerFooter>
    <oddHeader>&amp;L&amp;G&amp;C&amp;"Arial,Bold"&amp;12CITY OF DELTA
PUBLIC WORKS DEPARTMENT
640 W. 4TH STREET
DELTA, COLORADO 81416&amp;R&amp;P OF &amp;N</oddHeader>
  </headerFooter>
  <rowBreaks count="1" manualBreakCount="1">
    <brk id="56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42459F36A57D42B3DFEB020F570828" ma:contentTypeVersion="12" ma:contentTypeDescription="Create a new document." ma:contentTypeScope="" ma:versionID="d651786b4f8ad23481ced628052905c1">
  <xsd:schema xmlns:xsd="http://www.w3.org/2001/XMLSchema" xmlns:xs="http://www.w3.org/2001/XMLSchema" xmlns:p="http://schemas.microsoft.com/office/2006/metadata/properties" xmlns:ns2="a0677db8-17b1-4862-8d08-5614f2e1b91f" xmlns:ns3="77b0c80b-5cca-406e-b6b4-eaee7f6a7fa8" targetNamespace="http://schemas.microsoft.com/office/2006/metadata/properties" ma:root="true" ma:fieldsID="76faae8eca9bf0843ecbfc6801c1d20a" ns2:_="" ns3:_="">
    <xsd:import namespace="a0677db8-17b1-4862-8d08-5614f2e1b91f"/>
    <xsd:import namespace="77b0c80b-5cca-406e-b6b4-eaee7f6a7f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77db8-17b1-4862-8d08-5614f2e1b9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b0c80b-5cca-406e-b6b4-eaee7f6a7fa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775BF8-D91E-49B0-BD9D-2A283AD740F7}">
  <ds:schemaRefs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77b0c80b-5cca-406e-b6b4-eaee7f6a7fa8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a0677db8-17b1-4862-8d08-5614f2e1b91f"/>
  </ds:schemaRefs>
</ds:datastoreItem>
</file>

<file path=customXml/itemProps2.xml><?xml version="1.0" encoding="utf-8"?>
<ds:datastoreItem xmlns:ds="http://schemas.openxmlformats.org/officeDocument/2006/customXml" ds:itemID="{3D8B55B5-880B-42C7-8745-BBD7948235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677db8-17b1-4862-8d08-5614f2e1b91f"/>
    <ds:schemaRef ds:uri="77b0c80b-5cca-406e-b6b4-eaee7f6a7f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1597B3-2E2E-4424-84DE-D891CCDF1A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Konn</dc:creator>
  <cp:lastModifiedBy>Timothy Hayashi</cp:lastModifiedBy>
  <cp:lastPrinted>2020-06-02T21:21:46Z</cp:lastPrinted>
  <dcterms:created xsi:type="dcterms:W3CDTF">2020-01-14T18:11:59Z</dcterms:created>
  <dcterms:modified xsi:type="dcterms:W3CDTF">2020-06-05T22:11:45Z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0x0101000F42459F36A57D42B3DFEB020F570828</vt:lpwstr>
  </property>
</Properties>
</file>